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Бюджет!#REF!</definedName>
    <definedName name="SIGN" localSheetId="0">Бюджет!$A$19:$H$20</definedName>
  </definedNames>
  <calcPr calcId="125725"/>
</workbook>
</file>

<file path=xl/calcChain.xml><?xml version="1.0" encoding="utf-8"?>
<calcChain xmlns="http://schemas.openxmlformats.org/spreadsheetml/2006/main">
  <c r="K13" i="1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12"/>
</calcChain>
</file>

<file path=xl/sharedStrings.xml><?xml version="1.0" encoding="utf-8"?>
<sst xmlns="http://schemas.openxmlformats.org/spreadsheetml/2006/main" count="434" uniqueCount="130">
  <si>
    <t>Наименование КФСР</t>
  </si>
  <si>
    <t>Наименование КЦСР</t>
  </si>
  <si>
    <t>Наименование КВР</t>
  </si>
  <si>
    <t>Наименование КОСГУ</t>
  </si>
  <si>
    <t>КВСР</t>
  </si>
  <si>
    <t>КФСР</t>
  </si>
  <si>
    <t>КЦСР</t>
  </si>
  <si>
    <t>КВР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</si>
  <si>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</si>
  <si>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</si>
  <si>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Фонд оплаты труда государственных (муниципальных) органов</t>
  </si>
  <si>
    <t>Заработная плата</t>
  </si>
  <si>
    <t>901</t>
  </si>
  <si>
    <t>0102</t>
  </si>
  <si>
    <t>9900100203</t>
  </si>
  <si>
    <t>121</t>
  </si>
  <si>
    <t>Иные выплаты персоналу государственных (муниципальных) органов, за исключением фонда оплаты труда</t>
  </si>
  <si>
    <t>Прочие несоциальные выплаты персоналу в денежной форме</t>
  </si>
  <si>
    <t>122</t>
  </si>
  <si>
    <t>Прочие работы, услуги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</si>
  <si>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</si>
  <si>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Начисления на выплаты по оплате труда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</si>
  <si>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</si>
  <si>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</si>
  <si>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Центральный аппарат</t>
  </si>
  <si>
    <t>0104</t>
  </si>
  <si>
    <t>9900100204</t>
  </si>
  <si>
    <t>Прочая закупка товаров, работ и услуг</t>
  </si>
  <si>
    <t>Страхование</t>
  </si>
  <si>
    <t>244</t>
  </si>
  <si>
    <t>Увеличение стоимости прочих оборотных запасов (материалов)</t>
  </si>
  <si>
    <t>Увеличение стоимости основных средств</t>
  </si>
  <si>
    <t>Услуги связи</t>
  </si>
  <si>
    <t>Увеличение стоимости горюче-смазочных материалов</t>
  </si>
  <si>
    <t>Работы, услуги по содержанию имущества</t>
  </si>
  <si>
    <t>Коммунальные услуги</t>
  </si>
  <si>
    <t>Уплата налога на имущество организаций и земельного налога</t>
  </si>
  <si>
    <t>Налоги, пошлины и сборы</t>
  </si>
  <si>
    <t>851</t>
  </si>
  <si>
    <t>Уплата прочих налогов, сборов</t>
  </si>
  <si>
    <t>852</t>
  </si>
  <si>
    <t>Уплата иных платежей</t>
  </si>
  <si>
    <t>Штрафы за нарушение законодательства о налогах и сборах, законодательства о страховых взносах</t>
  </si>
  <si>
    <t>853</t>
  </si>
  <si>
    <t>Другие общегосударственные вопросы</t>
  </si>
  <si>
    <t>Резервные средства на проведение праздничных мероприятий</t>
  </si>
  <si>
    <t>Увеличение стоимости прочих материальных запасов однократного применения</t>
  </si>
  <si>
    <t>0113</t>
  </si>
  <si>
    <t>9900000935</t>
  </si>
  <si>
    <t>Членские взносы в Совет муниципальных образований ТО</t>
  </si>
  <si>
    <t>Иные выплаты текущего характера организациям</t>
  </si>
  <si>
    <t>9900000950</t>
  </si>
  <si>
    <t>Мобилизационная и вневойсковая подготовка</t>
  </si>
  <si>
    <t>Осуществление первичного воинского учёта на территориях, где отсутствуют военные комиссариаты</t>
  </si>
  <si>
    <t>0203</t>
  </si>
  <si>
    <t>0748251180</t>
  </si>
  <si>
    <t>Защита населения и территории от чрезвычайных ситуаций природного и техногенного характера, гражданская оборона</t>
  </si>
  <si>
    <t>Предупреждение и ликвидация последствий чрезвычайных ситуаций и стихийных бедствий природного и техногенного характера</t>
  </si>
  <si>
    <t>0309</t>
  </si>
  <si>
    <t>9900021801</t>
  </si>
  <si>
    <t>Дорожное хозяйство (дорожные фонды)</t>
  </si>
  <si>
    <t>Межбюджетные трансферты на дорожную деятельность</t>
  </si>
  <si>
    <t>0409</t>
  </si>
  <si>
    <t>0738200919</t>
  </si>
  <si>
    <t>Осуществление дорожной деятельности в отношении автомобильных дорог общего пользования</t>
  </si>
  <si>
    <t>9900006002</t>
  </si>
  <si>
    <t>Жилищное хозяйство</t>
  </si>
  <si>
    <t>Капитальный ремонт государственного жилищного фонда субъектов РФ и муниципального жилищного фонда</t>
  </si>
  <si>
    <t>Закупка товаров, работ, услуг в целях капитального ремонта государственного (муниципального) имущества</t>
  </si>
  <si>
    <t>0501</t>
  </si>
  <si>
    <t>9900003902</t>
  </si>
  <si>
    <t>243</t>
  </si>
  <si>
    <t>Коммунальное хозяйство</t>
  </si>
  <si>
    <t>Компенсация расходов по организации электроснабжения от дизельных электростанций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</si>
  <si>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</si>
  <si>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Безвозмездные перечисления нефинансовым организациям государственного сектора на производство</t>
  </si>
  <si>
    <t>0502</t>
  </si>
  <si>
    <t>0748340120</t>
  </si>
  <si>
    <t>811</t>
  </si>
  <si>
    <t>Мероприятия в области коммунального хозяйства</t>
  </si>
  <si>
    <t>9900003915</t>
  </si>
  <si>
    <t>Благоустройство</t>
  </si>
  <si>
    <t>Уличное освещение</t>
  </si>
  <si>
    <t>0503</t>
  </si>
  <si>
    <t>9900006001</t>
  </si>
  <si>
    <t>Прочие мероприятия по благоустройству</t>
  </si>
  <si>
    <t>9900006005</t>
  </si>
  <si>
    <t>Молодежная политика</t>
  </si>
  <si>
    <t>Проведение мероприятий для детей и молодёжи</t>
  </si>
  <si>
    <t>0707</t>
  </si>
  <si>
    <t>9900004310</t>
  </si>
  <si>
    <t>Культура</t>
  </si>
  <si>
    <t>Достижение целевых показателей по плану мероприятий ("дорожная карта") "Изменения в сфере культуры, направленные на повышение её эффективности", в части повышения заработной платы работников культуры муниципальных учреждений культуры</t>
  </si>
  <si>
    <t>Фонд оплаты труда учреждений</t>
  </si>
  <si>
    <t>0801</t>
  </si>
  <si>
    <t>0218140650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</si>
  <si>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</si>
  <si>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</si>
  <si>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</si>
  <si>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Обеспечение деятельности подведомственных учреждений досуга</t>
  </si>
  <si>
    <t>9900004409</t>
  </si>
  <si>
    <t>Резервные фонды муниципального образования "Каргасокский район"</t>
  </si>
  <si>
    <t>Транспортные услуги</t>
  </si>
  <si>
    <t>9900007005</t>
  </si>
  <si>
    <t>Социальное обеспечение населения</t>
  </si>
  <si>
    <t>Распределение иных межбюджетных трансфертов местным бюджетам на оказание помощи в ремонте и (или) переустройстве жилых помещений граждан, не стоящих на учёте в качестве нуждающихся в улучшении жилищных условий и не реализовавших своё право на улучшение жилищных условий за счёт средств федерального и областного бюджетов в 2009 и последующих годах, из числа: участников и инвалидов Великой Отечественной войны 1941-1945 годов; тружеников тыла военных лет; лиц, награждённых знаком Жителю блокадного Ленинграда"; бывших несовершеннолетних узников концлагерей; вдов погибших (умерших) участников Великой Отечественной войны 1941-1945 годов, не вступивших в повторный брак, на 2016 год и плановый период 2017 и 2018 годов. (расходы местного бюджета в рамках софинансирования)</t>
  </si>
  <si>
    <t>Приобретение товаров, работ, услуг в пользу граждан в целях их социального обеспечения</t>
  </si>
  <si>
    <t>1003</t>
  </si>
  <si>
    <t>03680S0710</t>
  </si>
  <si>
    <t>323</t>
  </si>
  <si>
    <t>Физическая культура</t>
  </si>
  <si>
    <t>Основное мероприятие "Создание благоприятных условий для увеличения охвата населения физической культурой и спортом"</t>
  </si>
  <si>
    <t>1101</t>
  </si>
  <si>
    <t>0518000000</t>
  </si>
  <si>
    <t>Обеспечение условий для развития физической культуры и массового спорта</t>
  </si>
  <si>
    <t>051P500003</t>
  </si>
  <si>
    <t>Увеличение стоимости мягкого инвентаря</t>
  </si>
  <si>
    <t>Массовый спорт</t>
  </si>
  <si>
    <t>1102</t>
  </si>
  <si>
    <t>99000S0310</t>
  </si>
  <si>
    <t>Итого</t>
  </si>
  <si>
    <t>Приложение №3</t>
  </si>
  <si>
    <t xml:space="preserve">Утверждено Решением </t>
  </si>
  <si>
    <t xml:space="preserve">Совета Усть-Чижапского </t>
  </si>
  <si>
    <t>сельского поселения</t>
  </si>
  <si>
    <t xml:space="preserve">Утвержденный план </t>
  </si>
  <si>
    <t>Исполнение (руб.)</t>
  </si>
  <si>
    <t>Исполнение %</t>
  </si>
  <si>
    <t>Исполнение бюджета муниципального образования «Усть-Чижапское сельское поселение» по ведомственной структуре расходов за 2019 год.</t>
  </si>
  <si>
    <t>№ 67 от 16.04.2020г</t>
  </si>
</sst>
</file>

<file path=xl/styles.xml><?xml version="1.0" encoding="utf-8"?>
<styleSheet xmlns="http://schemas.openxmlformats.org/spreadsheetml/2006/main">
  <numFmts count="1">
    <numFmt numFmtId="164" formatCode="?"/>
  </numFmts>
  <fonts count="5">
    <font>
      <sz val="10"/>
      <name val="Arial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 wrapText="1"/>
    </xf>
    <xf numFmtId="0" fontId="0" fillId="0" borderId="0" xfId="0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/>
    </xf>
    <xf numFmtId="4" fontId="1" fillId="0" borderId="1" xfId="0" applyNumberFormat="1" applyFont="1" applyBorder="1" applyAlignment="1" applyProtection="1">
      <alignment horizontal="right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2:K64"/>
  <sheetViews>
    <sheetView showGridLines="0" tabSelected="1" view="pageBreakPreview" zoomScale="75" zoomScaleNormal="100" zoomScaleSheetLayoutView="75" workbookViewId="0">
      <selection activeCell="C13" sqref="C13"/>
    </sheetView>
  </sheetViews>
  <sheetFormatPr defaultRowHeight="12.75" customHeight="1"/>
  <cols>
    <col min="1" max="1" width="27.28515625" customWidth="1"/>
    <col min="2" max="2" width="18.5703125" customWidth="1"/>
    <col min="3" max="3" width="23.85546875" customWidth="1"/>
    <col min="4" max="4" width="24.28515625" customWidth="1"/>
    <col min="5" max="5" width="6.42578125" customWidth="1"/>
    <col min="6" max="6" width="7.5703125" customWidth="1"/>
    <col min="7" max="7" width="16.5703125" customWidth="1"/>
    <col min="8" max="8" width="8.85546875" customWidth="1"/>
    <col min="9" max="10" width="15.42578125" customWidth="1"/>
    <col min="11" max="11" width="9.140625" style="11"/>
  </cols>
  <sheetData>
    <row r="2" spans="1:11" ht="15.75">
      <c r="A2" s="15"/>
      <c r="B2" s="15"/>
      <c r="C2" s="15"/>
      <c r="D2" s="15"/>
      <c r="E2" s="15"/>
      <c r="F2" s="16" t="s">
        <v>121</v>
      </c>
      <c r="G2" s="16"/>
      <c r="H2" s="16"/>
    </row>
    <row r="3" spans="1:11" ht="15.75">
      <c r="A3" s="15"/>
      <c r="B3" s="15"/>
      <c r="C3" s="15"/>
      <c r="D3" s="15"/>
      <c r="E3" s="15"/>
      <c r="F3" s="16" t="s">
        <v>122</v>
      </c>
      <c r="G3" s="16"/>
      <c r="H3" s="16"/>
    </row>
    <row r="4" spans="1:11" ht="15.75">
      <c r="A4" s="15"/>
      <c r="B4" s="15"/>
      <c r="C4" s="15"/>
      <c r="D4" s="15"/>
      <c r="E4" s="15"/>
      <c r="F4" s="16" t="s">
        <v>123</v>
      </c>
      <c r="G4" s="16"/>
      <c r="H4" s="16"/>
    </row>
    <row r="5" spans="1:11" ht="15.75">
      <c r="A5" s="15"/>
      <c r="B5" s="15"/>
      <c r="C5" s="15"/>
      <c r="D5" s="15"/>
      <c r="E5" s="15"/>
      <c r="F5" s="16" t="s">
        <v>124</v>
      </c>
      <c r="G5" s="16"/>
      <c r="H5" s="16"/>
    </row>
    <row r="6" spans="1:11" ht="15.75">
      <c r="A6" s="15"/>
      <c r="B6" s="15"/>
      <c r="C6" s="15"/>
      <c r="D6" s="15"/>
      <c r="E6" s="15"/>
      <c r="F6" s="17" t="s">
        <v>129</v>
      </c>
      <c r="G6" s="17"/>
      <c r="H6" s="17"/>
    </row>
    <row r="7" spans="1:11" ht="15.75">
      <c r="A7" s="15"/>
      <c r="B7" s="15"/>
      <c r="C7" s="15"/>
      <c r="D7" s="15"/>
      <c r="E7" s="15"/>
      <c r="F7" s="18"/>
      <c r="G7" s="18"/>
      <c r="H7" s="18"/>
    </row>
    <row r="8" spans="1:11" ht="21" customHeight="1">
      <c r="A8" s="19" t="s">
        <v>128</v>
      </c>
      <c r="B8" s="19"/>
      <c r="C8" s="19"/>
      <c r="D8" s="19"/>
      <c r="E8" s="19"/>
      <c r="F8" s="19"/>
      <c r="G8" s="19"/>
      <c r="H8" s="19"/>
    </row>
    <row r="9" spans="1:11">
      <c r="A9" s="20"/>
      <c r="B9" s="20"/>
      <c r="C9" s="20"/>
      <c r="D9" s="20"/>
      <c r="E9" s="20"/>
      <c r="F9" s="20"/>
      <c r="G9" s="20"/>
      <c r="H9" s="20"/>
    </row>
    <row r="10" spans="1:11">
      <c r="A10" s="2"/>
      <c r="B10" s="2"/>
      <c r="C10" s="2"/>
      <c r="D10" s="2"/>
      <c r="E10" s="2"/>
      <c r="F10" s="2"/>
      <c r="G10" s="2"/>
      <c r="H10" s="2"/>
    </row>
    <row r="11" spans="1:11" ht="25.5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1" t="s">
        <v>6</v>
      </c>
      <c r="H11" s="1" t="s">
        <v>7</v>
      </c>
      <c r="I11" s="3" t="s">
        <v>125</v>
      </c>
      <c r="J11" s="3" t="s">
        <v>126</v>
      </c>
      <c r="K11" s="12" t="s">
        <v>127</v>
      </c>
    </row>
    <row r="12" spans="1:11" ht="51">
      <c r="A12" s="4" t="s">
        <v>8</v>
      </c>
      <c r="B12" s="4" t="s">
        <v>9</v>
      </c>
      <c r="C12" s="4" t="s">
        <v>10</v>
      </c>
      <c r="D12" s="4" t="s">
        <v>11</v>
      </c>
      <c r="E12" s="5" t="s">
        <v>12</v>
      </c>
      <c r="F12" s="5" t="s">
        <v>13</v>
      </c>
      <c r="G12" s="5" t="s">
        <v>14</v>
      </c>
      <c r="H12" s="5" t="s">
        <v>15</v>
      </c>
      <c r="I12" s="6">
        <v>677020.34</v>
      </c>
      <c r="J12" s="6">
        <v>677020.34</v>
      </c>
      <c r="K12" s="13">
        <f>J12/I12*100</f>
        <v>100</v>
      </c>
    </row>
    <row r="13" spans="1:11" ht="63.75">
      <c r="A13" s="4" t="s">
        <v>8</v>
      </c>
      <c r="B13" s="4" t="s">
        <v>9</v>
      </c>
      <c r="C13" s="4" t="s">
        <v>16</v>
      </c>
      <c r="D13" s="4" t="s">
        <v>17</v>
      </c>
      <c r="E13" s="5" t="s">
        <v>12</v>
      </c>
      <c r="F13" s="5" t="s">
        <v>13</v>
      </c>
      <c r="G13" s="5" t="s">
        <v>14</v>
      </c>
      <c r="H13" s="5" t="s">
        <v>18</v>
      </c>
      <c r="I13" s="6">
        <v>4000</v>
      </c>
      <c r="J13" s="6">
        <v>4000</v>
      </c>
      <c r="K13" s="13">
        <f t="shared" ref="K13:K64" si="0">J13/I13*100</f>
        <v>100</v>
      </c>
    </row>
    <row r="14" spans="1:11" ht="63.75">
      <c r="A14" s="4" t="s">
        <v>8</v>
      </c>
      <c r="B14" s="4" t="s">
        <v>9</v>
      </c>
      <c r="C14" s="4" t="s">
        <v>16</v>
      </c>
      <c r="D14" s="4" t="s">
        <v>19</v>
      </c>
      <c r="E14" s="5" t="s">
        <v>12</v>
      </c>
      <c r="F14" s="5" t="s">
        <v>13</v>
      </c>
      <c r="G14" s="5" t="s">
        <v>14</v>
      </c>
      <c r="H14" s="5" t="s">
        <v>18</v>
      </c>
      <c r="I14" s="6">
        <v>8100</v>
      </c>
      <c r="J14" s="6">
        <v>8100</v>
      </c>
      <c r="K14" s="13">
        <f t="shared" si="0"/>
        <v>100</v>
      </c>
    </row>
    <row r="15" spans="1:11" ht="89.25">
      <c r="A15" s="4" t="s">
        <v>8</v>
      </c>
      <c r="B15" s="4" t="s">
        <v>9</v>
      </c>
      <c r="C15" s="4" t="s">
        <v>20</v>
      </c>
      <c r="D15" s="4" t="s">
        <v>21</v>
      </c>
      <c r="E15" s="5" t="s">
        <v>12</v>
      </c>
      <c r="F15" s="5" t="s">
        <v>13</v>
      </c>
      <c r="G15" s="5" t="s">
        <v>14</v>
      </c>
      <c r="H15" s="5" t="s">
        <v>22</v>
      </c>
      <c r="I15" s="6">
        <v>204459.26</v>
      </c>
      <c r="J15" s="6">
        <v>204459.26</v>
      </c>
      <c r="K15" s="13">
        <f t="shared" si="0"/>
        <v>100</v>
      </c>
    </row>
    <row r="16" spans="1:11" ht="102">
      <c r="A16" s="4" t="s">
        <v>23</v>
      </c>
      <c r="B16" s="4" t="s">
        <v>24</v>
      </c>
      <c r="C16" s="4" t="s">
        <v>10</v>
      </c>
      <c r="D16" s="4" t="s">
        <v>11</v>
      </c>
      <c r="E16" s="5" t="s">
        <v>12</v>
      </c>
      <c r="F16" s="5" t="s">
        <v>25</v>
      </c>
      <c r="G16" s="5" t="s">
        <v>26</v>
      </c>
      <c r="H16" s="5" t="s">
        <v>15</v>
      </c>
      <c r="I16" s="6">
        <v>1967384.27</v>
      </c>
      <c r="J16" s="6">
        <v>1967384.27</v>
      </c>
      <c r="K16" s="13">
        <f t="shared" si="0"/>
        <v>100</v>
      </c>
    </row>
    <row r="17" spans="1:11" ht="102">
      <c r="A17" s="4" t="s">
        <v>23</v>
      </c>
      <c r="B17" s="4" t="s">
        <v>24</v>
      </c>
      <c r="C17" s="4" t="s">
        <v>20</v>
      </c>
      <c r="D17" s="4" t="s">
        <v>21</v>
      </c>
      <c r="E17" s="5" t="s">
        <v>12</v>
      </c>
      <c r="F17" s="5" t="s">
        <v>25</v>
      </c>
      <c r="G17" s="5" t="s">
        <v>26</v>
      </c>
      <c r="H17" s="5" t="s">
        <v>22</v>
      </c>
      <c r="I17" s="6">
        <v>591113.5</v>
      </c>
      <c r="J17" s="6">
        <v>591104.15</v>
      </c>
      <c r="K17" s="13">
        <f t="shared" si="0"/>
        <v>99.998418239475157</v>
      </c>
    </row>
    <row r="18" spans="1:11" ht="102">
      <c r="A18" s="4" t="s">
        <v>23</v>
      </c>
      <c r="B18" s="4" t="s">
        <v>24</v>
      </c>
      <c r="C18" s="4" t="s">
        <v>27</v>
      </c>
      <c r="D18" s="4" t="s">
        <v>28</v>
      </c>
      <c r="E18" s="5" t="s">
        <v>12</v>
      </c>
      <c r="F18" s="5" t="s">
        <v>25</v>
      </c>
      <c r="G18" s="5" t="s">
        <v>26</v>
      </c>
      <c r="H18" s="5" t="s">
        <v>29</v>
      </c>
      <c r="I18" s="6">
        <v>2800.53</v>
      </c>
      <c r="J18" s="6">
        <v>2800.53</v>
      </c>
      <c r="K18" s="13">
        <f t="shared" si="0"/>
        <v>100</v>
      </c>
    </row>
    <row r="19" spans="1:11" ht="102">
      <c r="A19" s="4" t="s">
        <v>23</v>
      </c>
      <c r="B19" s="4" t="s">
        <v>24</v>
      </c>
      <c r="C19" s="4" t="s">
        <v>27</v>
      </c>
      <c r="D19" s="4" t="s">
        <v>30</v>
      </c>
      <c r="E19" s="5" t="s">
        <v>12</v>
      </c>
      <c r="F19" s="5" t="s">
        <v>25</v>
      </c>
      <c r="G19" s="5" t="s">
        <v>26</v>
      </c>
      <c r="H19" s="5" t="s">
        <v>29</v>
      </c>
      <c r="I19" s="6">
        <v>26379</v>
      </c>
      <c r="J19" s="6">
        <v>26281.8</v>
      </c>
      <c r="K19" s="13">
        <f t="shared" si="0"/>
        <v>99.631525076765598</v>
      </c>
    </row>
    <row r="20" spans="1:11" ht="102">
      <c r="A20" s="4" t="s">
        <v>23</v>
      </c>
      <c r="B20" s="4" t="s">
        <v>24</v>
      </c>
      <c r="C20" s="4" t="s">
        <v>27</v>
      </c>
      <c r="D20" s="4" t="s">
        <v>31</v>
      </c>
      <c r="E20" s="5" t="s">
        <v>12</v>
      </c>
      <c r="F20" s="5" t="s">
        <v>25</v>
      </c>
      <c r="G20" s="5" t="s">
        <v>26</v>
      </c>
      <c r="H20" s="5" t="s">
        <v>29</v>
      </c>
      <c r="I20" s="6">
        <v>38439.4</v>
      </c>
      <c r="J20" s="6">
        <v>38439.4</v>
      </c>
      <c r="K20" s="13">
        <f t="shared" si="0"/>
        <v>100</v>
      </c>
    </row>
    <row r="21" spans="1:11" ht="102">
      <c r="A21" s="4" t="s">
        <v>23</v>
      </c>
      <c r="B21" s="4" t="s">
        <v>24</v>
      </c>
      <c r="C21" s="4" t="s">
        <v>27</v>
      </c>
      <c r="D21" s="4" t="s">
        <v>32</v>
      </c>
      <c r="E21" s="5" t="s">
        <v>12</v>
      </c>
      <c r="F21" s="5" t="s">
        <v>25</v>
      </c>
      <c r="G21" s="5" t="s">
        <v>26</v>
      </c>
      <c r="H21" s="5" t="s">
        <v>29</v>
      </c>
      <c r="I21" s="6">
        <v>53700</v>
      </c>
      <c r="J21" s="6">
        <v>46583.38</v>
      </c>
      <c r="K21" s="13">
        <f t="shared" si="0"/>
        <v>86.747448789571692</v>
      </c>
    </row>
    <row r="22" spans="1:11" ht="102">
      <c r="A22" s="4" t="s">
        <v>23</v>
      </c>
      <c r="B22" s="4" t="s">
        <v>24</v>
      </c>
      <c r="C22" s="4" t="s">
        <v>27</v>
      </c>
      <c r="D22" s="4" t="s">
        <v>33</v>
      </c>
      <c r="E22" s="5" t="s">
        <v>12</v>
      </c>
      <c r="F22" s="5" t="s">
        <v>25</v>
      </c>
      <c r="G22" s="5" t="s">
        <v>26</v>
      </c>
      <c r="H22" s="5" t="s">
        <v>29</v>
      </c>
      <c r="I22" s="6">
        <v>54387</v>
      </c>
      <c r="J22" s="6">
        <v>51446.95</v>
      </c>
      <c r="K22" s="13">
        <f t="shared" si="0"/>
        <v>94.594204497398266</v>
      </c>
    </row>
    <row r="23" spans="1:11" ht="102">
      <c r="A23" s="4" t="s">
        <v>23</v>
      </c>
      <c r="B23" s="4" t="s">
        <v>24</v>
      </c>
      <c r="C23" s="4" t="s">
        <v>27</v>
      </c>
      <c r="D23" s="4" t="s">
        <v>19</v>
      </c>
      <c r="E23" s="5" t="s">
        <v>12</v>
      </c>
      <c r="F23" s="5" t="s">
        <v>25</v>
      </c>
      <c r="G23" s="5" t="s">
        <v>26</v>
      </c>
      <c r="H23" s="5" t="s">
        <v>29</v>
      </c>
      <c r="I23" s="6">
        <v>70050</v>
      </c>
      <c r="J23" s="6">
        <v>64949</v>
      </c>
      <c r="K23" s="13">
        <f t="shared" si="0"/>
        <v>92.7180585296217</v>
      </c>
    </row>
    <row r="24" spans="1:11" ht="102">
      <c r="A24" s="4" t="s">
        <v>23</v>
      </c>
      <c r="B24" s="4" t="s">
        <v>24</v>
      </c>
      <c r="C24" s="4" t="s">
        <v>27</v>
      </c>
      <c r="D24" s="4" t="s">
        <v>34</v>
      </c>
      <c r="E24" s="5" t="s">
        <v>12</v>
      </c>
      <c r="F24" s="5" t="s">
        <v>25</v>
      </c>
      <c r="G24" s="5" t="s">
        <v>26</v>
      </c>
      <c r="H24" s="5" t="s">
        <v>29</v>
      </c>
      <c r="I24" s="6">
        <v>103070</v>
      </c>
      <c r="J24" s="6">
        <v>103070</v>
      </c>
      <c r="K24" s="13">
        <f t="shared" si="0"/>
        <v>100</v>
      </c>
    </row>
    <row r="25" spans="1:11" ht="102">
      <c r="A25" s="4" t="s">
        <v>23</v>
      </c>
      <c r="B25" s="4" t="s">
        <v>24</v>
      </c>
      <c r="C25" s="4" t="s">
        <v>27</v>
      </c>
      <c r="D25" s="4" t="s">
        <v>35</v>
      </c>
      <c r="E25" s="5" t="s">
        <v>12</v>
      </c>
      <c r="F25" s="5" t="s">
        <v>25</v>
      </c>
      <c r="G25" s="5" t="s">
        <v>26</v>
      </c>
      <c r="H25" s="5" t="s">
        <v>29</v>
      </c>
      <c r="I25" s="6">
        <v>594670.6</v>
      </c>
      <c r="J25" s="6">
        <v>564543.78</v>
      </c>
      <c r="K25" s="13">
        <f t="shared" si="0"/>
        <v>94.933864226682815</v>
      </c>
    </row>
    <row r="26" spans="1:11" ht="102">
      <c r="A26" s="4" t="s">
        <v>23</v>
      </c>
      <c r="B26" s="4" t="s">
        <v>24</v>
      </c>
      <c r="C26" s="4" t="s">
        <v>36</v>
      </c>
      <c r="D26" s="4" t="s">
        <v>37</v>
      </c>
      <c r="E26" s="5" t="s">
        <v>12</v>
      </c>
      <c r="F26" s="5" t="s">
        <v>25</v>
      </c>
      <c r="G26" s="5" t="s">
        <v>26</v>
      </c>
      <c r="H26" s="5" t="s">
        <v>38</v>
      </c>
      <c r="I26" s="6">
        <v>1330</v>
      </c>
      <c r="J26" s="6">
        <v>1330</v>
      </c>
      <c r="K26" s="13">
        <f t="shared" si="0"/>
        <v>100</v>
      </c>
    </row>
    <row r="27" spans="1:11" ht="102">
      <c r="A27" s="4" t="s">
        <v>23</v>
      </c>
      <c r="B27" s="4" t="s">
        <v>24</v>
      </c>
      <c r="C27" s="4" t="s">
        <v>39</v>
      </c>
      <c r="D27" s="4" t="s">
        <v>37</v>
      </c>
      <c r="E27" s="5" t="s">
        <v>12</v>
      </c>
      <c r="F27" s="5" t="s">
        <v>25</v>
      </c>
      <c r="G27" s="5" t="s">
        <v>26</v>
      </c>
      <c r="H27" s="5" t="s">
        <v>40</v>
      </c>
      <c r="I27" s="6">
        <v>23042</v>
      </c>
      <c r="J27" s="6">
        <v>23042</v>
      </c>
      <c r="K27" s="13">
        <f t="shared" si="0"/>
        <v>100</v>
      </c>
    </row>
    <row r="28" spans="1:11" ht="102">
      <c r="A28" s="4" t="s">
        <v>23</v>
      </c>
      <c r="B28" s="4" t="s">
        <v>24</v>
      </c>
      <c r="C28" s="4" t="s">
        <v>41</v>
      </c>
      <c r="D28" s="4" t="s">
        <v>42</v>
      </c>
      <c r="E28" s="5" t="s">
        <v>12</v>
      </c>
      <c r="F28" s="5" t="s">
        <v>25</v>
      </c>
      <c r="G28" s="5" t="s">
        <v>26</v>
      </c>
      <c r="H28" s="5" t="s">
        <v>43</v>
      </c>
      <c r="I28" s="6">
        <v>3808.74</v>
      </c>
      <c r="J28" s="6">
        <v>3152.08</v>
      </c>
      <c r="K28" s="13">
        <f t="shared" si="0"/>
        <v>82.759127690522334</v>
      </c>
    </row>
    <row r="29" spans="1:11" ht="51">
      <c r="A29" s="4" t="s">
        <v>44</v>
      </c>
      <c r="B29" s="4" t="s">
        <v>45</v>
      </c>
      <c r="C29" s="4" t="s">
        <v>27</v>
      </c>
      <c r="D29" s="4" t="s">
        <v>46</v>
      </c>
      <c r="E29" s="5" t="s">
        <v>12</v>
      </c>
      <c r="F29" s="5" t="s">
        <v>47</v>
      </c>
      <c r="G29" s="5" t="s">
        <v>48</v>
      </c>
      <c r="H29" s="5" t="s">
        <v>29</v>
      </c>
      <c r="I29" s="6">
        <v>3600</v>
      </c>
      <c r="J29" s="6">
        <v>3600</v>
      </c>
      <c r="K29" s="13">
        <f t="shared" si="0"/>
        <v>100</v>
      </c>
    </row>
    <row r="30" spans="1:11" ht="51">
      <c r="A30" s="4" t="s">
        <v>44</v>
      </c>
      <c r="B30" s="4" t="s">
        <v>49</v>
      </c>
      <c r="C30" s="4" t="s">
        <v>41</v>
      </c>
      <c r="D30" s="4" t="s">
        <v>50</v>
      </c>
      <c r="E30" s="5" t="s">
        <v>12</v>
      </c>
      <c r="F30" s="5" t="s">
        <v>47</v>
      </c>
      <c r="G30" s="5" t="s">
        <v>51</v>
      </c>
      <c r="H30" s="5" t="s">
        <v>43</v>
      </c>
      <c r="I30" s="6">
        <v>1624</v>
      </c>
      <c r="J30" s="6">
        <v>1624</v>
      </c>
      <c r="K30" s="13">
        <f t="shared" si="0"/>
        <v>100</v>
      </c>
    </row>
    <row r="31" spans="1:11" ht="76.5">
      <c r="A31" s="4" t="s">
        <v>52</v>
      </c>
      <c r="B31" s="4" t="s">
        <v>53</v>
      </c>
      <c r="C31" s="4" t="s">
        <v>10</v>
      </c>
      <c r="D31" s="4" t="s">
        <v>11</v>
      </c>
      <c r="E31" s="5" t="s">
        <v>12</v>
      </c>
      <c r="F31" s="5" t="s">
        <v>54</v>
      </c>
      <c r="G31" s="5" t="s">
        <v>55</v>
      </c>
      <c r="H31" s="5" t="s">
        <v>15</v>
      </c>
      <c r="I31" s="6">
        <v>118817</v>
      </c>
      <c r="J31" s="6">
        <v>118817</v>
      </c>
      <c r="K31" s="13">
        <f t="shared" si="0"/>
        <v>100</v>
      </c>
    </row>
    <row r="32" spans="1:11" ht="89.25">
      <c r="A32" s="4" t="s">
        <v>52</v>
      </c>
      <c r="B32" s="4" t="s">
        <v>53</v>
      </c>
      <c r="C32" s="4" t="s">
        <v>20</v>
      </c>
      <c r="D32" s="4" t="s">
        <v>21</v>
      </c>
      <c r="E32" s="5" t="s">
        <v>12</v>
      </c>
      <c r="F32" s="5" t="s">
        <v>54</v>
      </c>
      <c r="G32" s="5" t="s">
        <v>55</v>
      </c>
      <c r="H32" s="5" t="s">
        <v>22</v>
      </c>
      <c r="I32" s="6">
        <v>35883</v>
      </c>
      <c r="J32" s="6">
        <v>35883</v>
      </c>
      <c r="K32" s="13">
        <f t="shared" si="0"/>
        <v>100</v>
      </c>
    </row>
    <row r="33" spans="1:11" ht="114.75">
      <c r="A33" s="4" t="s">
        <v>56</v>
      </c>
      <c r="B33" s="4" t="s">
        <v>57</v>
      </c>
      <c r="C33" s="4" t="s">
        <v>27</v>
      </c>
      <c r="D33" s="4" t="s">
        <v>19</v>
      </c>
      <c r="E33" s="5" t="s">
        <v>12</v>
      </c>
      <c r="F33" s="5" t="s">
        <v>58</v>
      </c>
      <c r="G33" s="5" t="s">
        <v>59</v>
      </c>
      <c r="H33" s="5" t="s">
        <v>29</v>
      </c>
      <c r="I33" s="6">
        <v>12000</v>
      </c>
      <c r="J33" s="6">
        <v>12000</v>
      </c>
      <c r="K33" s="13">
        <f t="shared" si="0"/>
        <v>100</v>
      </c>
    </row>
    <row r="34" spans="1:11" ht="51">
      <c r="A34" s="4" t="s">
        <v>60</v>
      </c>
      <c r="B34" s="4" t="s">
        <v>61</v>
      </c>
      <c r="C34" s="4" t="s">
        <v>27</v>
      </c>
      <c r="D34" s="4" t="s">
        <v>34</v>
      </c>
      <c r="E34" s="5" t="s">
        <v>12</v>
      </c>
      <c r="F34" s="5" t="s">
        <v>62</v>
      </c>
      <c r="G34" s="5" t="s">
        <v>63</v>
      </c>
      <c r="H34" s="5" t="s">
        <v>29</v>
      </c>
      <c r="I34" s="6">
        <v>51000</v>
      </c>
      <c r="J34" s="6">
        <v>51000</v>
      </c>
      <c r="K34" s="13">
        <f t="shared" si="0"/>
        <v>100</v>
      </c>
    </row>
    <row r="35" spans="1:11" ht="89.25">
      <c r="A35" s="4" t="s">
        <v>60</v>
      </c>
      <c r="B35" s="4" t="s">
        <v>64</v>
      </c>
      <c r="C35" s="4" t="s">
        <v>27</v>
      </c>
      <c r="D35" s="4" t="s">
        <v>34</v>
      </c>
      <c r="E35" s="5" t="s">
        <v>12</v>
      </c>
      <c r="F35" s="5" t="s">
        <v>62</v>
      </c>
      <c r="G35" s="5" t="s">
        <v>65</v>
      </c>
      <c r="H35" s="5" t="s">
        <v>29</v>
      </c>
      <c r="I35" s="6">
        <v>145048</v>
      </c>
      <c r="J35" s="6">
        <v>144000</v>
      </c>
      <c r="K35" s="13">
        <f t="shared" si="0"/>
        <v>99.277480558160065</v>
      </c>
    </row>
    <row r="36" spans="1:11" ht="76.5">
      <c r="A36" s="4" t="s">
        <v>66</v>
      </c>
      <c r="B36" s="4" t="s">
        <v>67</v>
      </c>
      <c r="C36" s="4" t="s">
        <v>68</v>
      </c>
      <c r="D36" s="4" t="s">
        <v>34</v>
      </c>
      <c r="E36" s="5" t="s">
        <v>12</v>
      </c>
      <c r="F36" s="5" t="s">
        <v>69</v>
      </c>
      <c r="G36" s="5" t="s">
        <v>70</v>
      </c>
      <c r="H36" s="5" t="s">
        <v>71</v>
      </c>
      <c r="I36" s="6">
        <v>414105</v>
      </c>
      <c r="J36" s="6">
        <v>414105</v>
      </c>
      <c r="K36" s="13">
        <f t="shared" si="0"/>
        <v>100</v>
      </c>
    </row>
    <row r="37" spans="1:11" ht="114.75">
      <c r="A37" s="4" t="s">
        <v>72</v>
      </c>
      <c r="B37" s="4" t="s">
        <v>73</v>
      </c>
      <c r="C37" s="4" t="s">
        <v>74</v>
      </c>
      <c r="D37" s="4" t="s">
        <v>75</v>
      </c>
      <c r="E37" s="5" t="s">
        <v>12</v>
      </c>
      <c r="F37" s="5" t="s">
        <v>76</v>
      </c>
      <c r="G37" s="5" t="s">
        <v>77</v>
      </c>
      <c r="H37" s="5" t="s">
        <v>78</v>
      </c>
      <c r="I37" s="6">
        <v>10341690</v>
      </c>
      <c r="J37" s="6">
        <v>10341690</v>
      </c>
      <c r="K37" s="13">
        <f t="shared" si="0"/>
        <v>100</v>
      </c>
    </row>
    <row r="38" spans="1:11" ht="114.75">
      <c r="A38" s="4" t="s">
        <v>72</v>
      </c>
      <c r="B38" s="4" t="s">
        <v>79</v>
      </c>
      <c r="C38" s="4" t="s">
        <v>74</v>
      </c>
      <c r="D38" s="4" t="s">
        <v>75</v>
      </c>
      <c r="E38" s="5" t="s">
        <v>12</v>
      </c>
      <c r="F38" s="5" t="s">
        <v>76</v>
      </c>
      <c r="G38" s="5" t="s">
        <v>80</v>
      </c>
      <c r="H38" s="5" t="s">
        <v>78</v>
      </c>
      <c r="I38" s="6">
        <v>954239.99</v>
      </c>
      <c r="J38" s="6">
        <v>573269.99</v>
      </c>
      <c r="K38" s="13">
        <f t="shared" si="0"/>
        <v>60.076081070549137</v>
      </c>
    </row>
    <row r="39" spans="1:11" ht="25.5">
      <c r="A39" s="4" t="s">
        <v>81</v>
      </c>
      <c r="B39" s="4" t="s">
        <v>82</v>
      </c>
      <c r="C39" s="4" t="s">
        <v>27</v>
      </c>
      <c r="D39" s="4" t="s">
        <v>31</v>
      </c>
      <c r="E39" s="5" t="s">
        <v>12</v>
      </c>
      <c r="F39" s="5" t="s">
        <v>83</v>
      </c>
      <c r="G39" s="5" t="s">
        <v>84</v>
      </c>
      <c r="H39" s="5" t="s">
        <v>29</v>
      </c>
      <c r="I39" s="6">
        <v>105200</v>
      </c>
      <c r="J39" s="6">
        <v>99200</v>
      </c>
      <c r="K39" s="13">
        <f t="shared" si="0"/>
        <v>94.296577946768053</v>
      </c>
    </row>
    <row r="40" spans="1:11" ht="25.5">
      <c r="A40" s="4" t="s">
        <v>81</v>
      </c>
      <c r="B40" s="4" t="s">
        <v>82</v>
      </c>
      <c r="C40" s="4" t="s">
        <v>27</v>
      </c>
      <c r="D40" s="4" t="s">
        <v>35</v>
      </c>
      <c r="E40" s="5" t="s">
        <v>12</v>
      </c>
      <c r="F40" s="5" t="s">
        <v>83</v>
      </c>
      <c r="G40" s="5" t="s">
        <v>84</v>
      </c>
      <c r="H40" s="5" t="s">
        <v>29</v>
      </c>
      <c r="I40" s="6">
        <v>247780</v>
      </c>
      <c r="J40" s="6">
        <v>247704.57</v>
      </c>
      <c r="K40" s="13">
        <f t="shared" si="0"/>
        <v>99.969557672128502</v>
      </c>
    </row>
    <row r="41" spans="1:11" ht="25.5">
      <c r="A41" s="4" t="s">
        <v>81</v>
      </c>
      <c r="B41" s="4" t="s">
        <v>85</v>
      </c>
      <c r="C41" s="4" t="s">
        <v>27</v>
      </c>
      <c r="D41" s="4" t="s">
        <v>19</v>
      </c>
      <c r="E41" s="5" t="s">
        <v>12</v>
      </c>
      <c r="F41" s="5" t="s">
        <v>83</v>
      </c>
      <c r="G41" s="5" t="s">
        <v>86</v>
      </c>
      <c r="H41" s="5" t="s">
        <v>29</v>
      </c>
      <c r="I41" s="6">
        <v>165500</v>
      </c>
      <c r="J41" s="6">
        <v>165500</v>
      </c>
      <c r="K41" s="13">
        <f t="shared" si="0"/>
        <v>100</v>
      </c>
    </row>
    <row r="42" spans="1:11" ht="51">
      <c r="A42" s="4" t="s">
        <v>87</v>
      </c>
      <c r="B42" s="4" t="s">
        <v>88</v>
      </c>
      <c r="C42" s="4" t="s">
        <v>27</v>
      </c>
      <c r="D42" s="4" t="s">
        <v>46</v>
      </c>
      <c r="E42" s="5" t="s">
        <v>12</v>
      </c>
      <c r="F42" s="5" t="s">
        <v>89</v>
      </c>
      <c r="G42" s="5" t="s">
        <v>90</v>
      </c>
      <c r="H42" s="5" t="s">
        <v>29</v>
      </c>
      <c r="I42" s="6">
        <v>2100</v>
      </c>
      <c r="J42" s="6">
        <v>2100</v>
      </c>
      <c r="K42" s="13">
        <f t="shared" si="0"/>
        <v>100</v>
      </c>
    </row>
    <row r="43" spans="1:11" ht="191.25">
      <c r="A43" s="4" t="s">
        <v>91</v>
      </c>
      <c r="B43" s="4" t="s">
        <v>92</v>
      </c>
      <c r="C43" s="4" t="s">
        <v>93</v>
      </c>
      <c r="D43" s="4" t="s">
        <v>11</v>
      </c>
      <c r="E43" s="5" t="s">
        <v>12</v>
      </c>
      <c r="F43" s="5" t="s">
        <v>94</v>
      </c>
      <c r="G43" s="5" t="s">
        <v>95</v>
      </c>
      <c r="H43" s="5" t="s">
        <v>96</v>
      </c>
      <c r="I43" s="6">
        <v>240686</v>
      </c>
      <c r="J43" s="6">
        <v>240686</v>
      </c>
      <c r="K43" s="13">
        <f t="shared" si="0"/>
        <v>100</v>
      </c>
    </row>
    <row r="44" spans="1:11" ht="191.25">
      <c r="A44" s="4" t="s">
        <v>91</v>
      </c>
      <c r="B44" s="4" t="s">
        <v>92</v>
      </c>
      <c r="C44" s="4" t="s">
        <v>97</v>
      </c>
      <c r="D44" s="4" t="s">
        <v>21</v>
      </c>
      <c r="E44" s="5" t="s">
        <v>12</v>
      </c>
      <c r="F44" s="5" t="s">
        <v>94</v>
      </c>
      <c r="G44" s="5" t="s">
        <v>95</v>
      </c>
      <c r="H44" s="5" t="s">
        <v>98</v>
      </c>
      <c r="I44" s="6">
        <v>76914</v>
      </c>
      <c r="J44" s="6">
        <v>76914</v>
      </c>
      <c r="K44" s="13">
        <f t="shared" si="0"/>
        <v>100</v>
      </c>
    </row>
    <row r="45" spans="1:11" ht="51">
      <c r="A45" s="4" t="s">
        <v>91</v>
      </c>
      <c r="B45" s="4" t="s">
        <v>99</v>
      </c>
      <c r="C45" s="4" t="s">
        <v>93</v>
      </c>
      <c r="D45" s="4" t="s">
        <v>11</v>
      </c>
      <c r="E45" s="5" t="s">
        <v>12</v>
      </c>
      <c r="F45" s="5" t="s">
        <v>94</v>
      </c>
      <c r="G45" s="5" t="s">
        <v>100</v>
      </c>
      <c r="H45" s="5" t="s">
        <v>96</v>
      </c>
      <c r="I45" s="6">
        <v>434928.3</v>
      </c>
      <c r="J45" s="6">
        <v>434928.3</v>
      </c>
      <c r="K45" s="13">
        <f t="shared" si="0"/>
        <v>100</v>
      </c>
    </row>
    <row r="46" spans="1:11" ht="76.5">
      <c r="A46" s="4" t="s">
        <v>91</v>
      </c>
      <c r="B46" s="4" t="s">
        <v>99</v>
      </c>
      <c r="C46" s="4" t="s">
        <v>97</v>
      </c>
      <c r="D46" s="4" t="s">
        <v>21</v>
      </c>
      <c r="E46" s="5" t="s">
        <v>12</v>
      </c>
      <c r="F46" s="5" t="s">
        <v>94</v>
      </c>
      <c r="G46" s="5" t="s">
        <v>100</v>
      </c>
      <c r="H46" s="5" t="s">
        <v>98</v>
      </c>
      <c r="I46" s="6">
        <v>128583.02</v>
      </c>
      <c r="J46" s="6">
        <v>128583.02</v>
      </c>
      <c r="K46" s="13">
        <f t="shared" si="0"/>
        <v>100</v>
      </c>
    </row>
    <row r="47" spans="1:11" ht="51">
      <c r="A47" s="4" t="s">
        <v>91</v>
      </c>
      <c r="B47" s="4" t="s">
        <v>99</v>
      </c>
      <c r="C47" s="4" t="s">
        <v>27</v>
      </c>
      <c r="D47" s="4" t="s">
        <v>19</v>
      </c>
      <c r="E47" s="5" t="s">
        <v>12</v>
      </c>
      <c r="F47" s="5" t="s">
        <v>94</v>
      </c>
      <c r="G47" s="5" t="s">
        <v>100</v>
      </c>
      <c r="H47" s="5" t="s">
        <v>29</v>
      </c>
      <c r="I47" s="6">
        <v>3700</v>
      </c>
      <c r="J47" s="6">
        <v>3700</v>
      </c>
      <c r="K47" s="13">
        <f t="shared" si="0"/>
        <v>100</v>
      </c>
    </row>
    <row r="48" spans="1:11" ht="51">
      <c r="A48" s="4" t="s">
        <v>91</v>
      </c>
      <c r="B48" s="4" t="s">
        <v>99</v>
      </c>
      <c r="C48" s="4" t="s">
        <v>27</v>
      </c>
      <c r="D48" s="4" t="s">
        <v>30</v>
      </c>
      <c r="E48" s="5" t="s">
        <v>12</v>
      </c>
      <c r="F48" s="5" t="s">
        <v>94</v>
      </c>
      <c r="G48" s="5" t="s">
        <v>100</v>
      </c>
      <c r="H48" s="5" t="s">
        <v>29</v>
      </c>
      <c r="I48" s="6">
        <v>5580</v>
      </c>
      <c r="J48" s="6">
        <v>0</v>
      </c>
      <c r="K48" s="13">
        <f t="shared" si="0"/>
        <v>0</v>
      </c>
    </row>
    <row r="49" spans="1:11" ht="51">
      <c r="A49" s="4" t="s">
        <v>91</v>
      </c>
      <c r="B49" s="4" t="s">
        <v>99</v>
      </c>
      <c r="C49" s="4" t="s">
        <v>27</v>
      </c>
      <c r="D49" s="4" t="s">
        <v>32</v>
      </c>
      <c r="E49" s="5" t="s">
        <v>12</v>
      </c>
      <c r="F49" s="5" t="s">
        <v>94</v>
      </c>
      <c r="G49" s="5" t="s">
        <v>100</v>
      </c>
      <c r="H49" s="5" t="s">
        <v>29</v>
      </c>
      <c r="I49" s="6">
        <v>10310</v>
      </c>
      <c r="J49" s="6">
        <v>8802.5</v>
      </c>
      <c r="K49" s="13">
        <f t="shared" si="0"/>
        <v>85.37827352085354</v>
      </c>
    </row>
    <row r="50" spans="1:11" ht="51">
      <c r="A50" s="4" t="s">
        <v>91</v>
      </c>
      <c r="B50" s="4" t="s">
        <v>99</v>
      </c>
      <c r="C50" s="4" t="s">
        <v>27</v>
      </c>
      <c r="D50" s="4" t="s">
        <v>34</v>
      </c>
      <c r="E50" s="5" t="s">
        <v>12</v>
      </c>
      <c r="F50" s="5" t="s">
        <v>94</v>
      </c>
      <c r="G50" s="5" t="s">
        <v>100</v>
      </c>
      <c r="H50" s="5" t="s">
        <v>29</v>
      </c>
      <c r="I50" s="6">
        <v>17220</v>
      </c>
      <c r="J50" s="6">
        <v>17220</v>
      </c>
      <c r="K50" s="13">
        <f t="shared" si="0"/>
        <v>100</v>
      </c>
    </row>
    <row r="51" spans="1:11" ht="51">
      <c r="A51" s="4" t="s">
        <v>91</v>
      </c>
      <c r="B51" s="4" t="s">
        <v>99</v>
      </c>
      <c r="C51" s="4" t="s">
        <v>27</v>
      </c>
      <c r="D51" s="4" t="s">
        <v>46</v>
      </c>
      <c r="E51" s="5" t="s">
        <v>12</v>
      </c>
      <c r="F51" s="5" t="s">
        <v>94</v>
      </c>
      <c r="G51" s="5" t="s">
        <v>100</v>
      </c>
      <c r="H51" s="5" t="s">
        <v>29</v>
      </c>
      <c r="I51" s="6">
        <v>30790</v>
      </c>
      <c r="J51" s="6">
        <v>16150</v>
      </c>
      <c r="K51" s="13">
        <f t="shared" si="0"/>
        <v>52.452094835985704</v>
      </c>
    </row>
    <row r="52" spans="1:11" ht="51">
      <c r="A52" s="4" t="s">
        <v>91</v>
      </c>
      <c r="B52" s="4" t="s">
        <v>99</v>
      </c>
      <c r="C52" s="4" t="s">
        <v>27</v>
      </c>
      <c r="D52" s="4" t="s">
        <v>35</v>
      </c>
      <c r="E52" s="5" t="s">
        <v>12</v>
      </c>
      <c r="F52" s="5" t="s">
        <v>94</v>
      </c>
      <c r="G52" s="5" t="s">
        <v>100</v>
      </c>
      <c r="H52" s="5" t="s">
        <v>29</v>
      </c>
      <c r="I52" s="6">
        <v>225000</v>
      </c>
      <c r="J52" s="6">
        <v>222818.03</v>
      </c>
      <c r="K52" s="13">
        <f t="shared" si="0"/>
        <v>99.030235555555564</v>
      </c>
    </row>
    <row r="53" spans="1:11" ht="51">
      <c r="A53" s="4" t="s">
        <v>91</v>
      </c>
      <c r="B53" s="4" t="s">
        <v>99</v>
      </c>
      <c r="C53" s="4" t="s">
        <v>41</v>
      </c>
      <c r="D53" s="4" t="s">
        <v>42</v>
      </c>
      <c r="E53" s="5" t="s">
        <v>12</v>
      </c>
      <c r="F53" s="5" t="s">
        <v>94</v>
      </c>
      <c r="G53" s="5" t="s">
        <v>100</v>
      </c>
      <c r="H53" s="5" t="s">
        <v>43</v>
      </c>
      <c r="I53" s="6">
        <v>2166.04</v>
      </c>
      <c r="J53" s="6">
        <v>1629.07</v>
      </c>
      <c r="K53" s="13">
        <f t="shared" si="0"/>
        <v>75.209599084042765</v>
      </c>
    </row>
    <row r="54" spans="1:11" ht="63.75">
      <c r="A54" s="4" t="s">
        <v>91</v>
      </c>
      <c r="B54" s="4" t="s">
        <v>101</v>
      </c>
      <c r="C54" s="4" t="s">
        <v>27</v>
      </c>
      <c r="D54" s="4" t="s">
        <v>102</v>
      </c>
      <c r="E54" s="5" t="s">
        <v>12</v>
      </c>
      <c r="F54" s="5" t="s">
        <v>94</v>
      </c>
      <c r="G54" s="5" t="s">
        <v>103</v>
      </c>
      <c r="H54" s="5" t="s">
        <v>29</v>
      </c>
      <c r="I54" s="6">
        <v>9600</v>
      </c>
      <c r="J54" s="6">
        <v>9600</v>
      </c>
      <c r="K54" s="13">
        <f t="shared" si="0"/>
        <v>100</v>
      </c>
    </row>
    <row r="55" spans="1:11" ht="409.5">
      <c r="A55" s="4" t="s">
        <v>104</v>
      </c>
      <c r="B55" s="7" t="s">
        <v>105</v>
      </c>
      <c r="C55" s="4" t="s">
        <v>106</v>
      </c>
      <c r="D55" s="4" t="s">
        <v>19</v>
      </c>
      <c r="E55" s="5" t="s">
        <v>12</v>
      </c>
      <c r="F55" s="5" t="s">
        <v>107</v>
      </c>
      <c r="G55" s="5" t="s">
        <v>108</v>
      </c>
      <c r="H55" s="5" t="s">
        <v>109</v>
      </c>
      <c r="I55" s="6">
        <v>38345</v>
      </c>
      <c r="J55" s="6">
        <v>38345</v>
      </c>
      <c r="K55" s="13">
        <f t="shared" si="0"/>
        <v>100</v>
      </c>
    </row>
    <row r="56" spans="1:11" ht="127.5">
      <c r="A56" s="4" t="s">
        <v>110</v>
      </c>
      <c r="B56" s="4" t="s">
        <v>111</v>
      </c>
      <c r="C56" s="4" t="s">
        <v>27</v>
      </c>
      <c r="D56" s="4" t="s">
        <v>30</v>
      </c>
      <c r="E56" s="5" t="s">
        <v>12</v>
      </c>
      <c r="F56" s="5" t="s">
        <v>112</v>
      </c>
      <c r="G56" s="5" t="s">
        <v>113</v>
      </c>
      <c r="H56" s="5" t="s">
        <v>29</v>
      </c>
      <c r="I56" s="6">
        <v>20000</v>
      </c>
      <c r="J56" s="6">
        <v>20000</v>
      </c>
      <c r="K56" s="13">
        <f t="shared" si="0"/>
        <v>100</v>
      </c>
    </row>
    <row r="57" spans="1:11" ht="63.75">
      <c r="A57" s="4" t="s">
        <v>110</v>
      </c>
      <c r="B57" s="4" t="s">
        <v>114</v>
      </c>
      <c r="C57" s="4" t="s">
        <v>93</v>
      </c>
      <c r="D57" s="4" t="s">
        <v>11</v>
      </c>
      <c r="E57" s="5" t="s">
        <v>12</v>
      </c>
      <c r="F57" s="5" t="s">
        <v>112</v>
      </c>
      <c r="G57" s="5" t="s">
        <v>115</v>
      </c>
      <c r="H57" s="5" t="s">
        <v>96</v>
      </c>
      <c r="I57" s="6">
        <v>82111.41</v>
      </c>
      <c r="J57" s="6">
        <v>82111.41</v>
      </c>
      <c r="K57" s="13">
        <f t="shared" si="0"/>
        <v>100</v>
      </c>
    </row>
    <row r="58" spans="1:11" ht="76.5">
      <c r="A58" s="4" t="s">
        <v>110</v>
      </c>
      <c r="B58" s="4" t="s">
        <v>114</v>
      </c>
      <c r="C58" s="4" t="s">
        <v>97</v>
      </c>
      <c r="D58" s="4" t="s">
        <v>21</v>
      </c>
      <c r="E58" s="5" t="s">
        <v>12</v>
      </c>
      <c r="F58" s="5" t="s">
        <v>112</v>
      </c>
      <c r="G58" s="5" t="s">
        <v>115</v>
      </c>
      <c r="H58" s="5" t="s">
        <v>98</v>
      </c>
      <c r="I58" s="6">
        <v>24763.82</v>
      </c>
      <c r="J58" s="6">
        <v>24763.82</v>
      </c>
      <c r="K58" s="13">
        <f t="shared" si="0"/>
        <v>100</v>
      </c>
    </row>
    <row r="59" spans="1:11" ht="63.75">
      <c r="A59" s="4" t="s">
        <v>110</v>
      </c>
      <c r="B59" s="4" t="s">
        <v>114</v>
      </c>
      <c r="C59" s="4" t="s">
        <v>27</v>
      </c>
      <c r="D59" s="4" t="s">
        <v>116</v>
      </c>
      <c r="E59" s="5" t="s">
        <v>12</v>
      </c>
      <c r="F59" s="5" t="s">
        <v>112</v>
      </c>
      <c r="G59" s="5" t="s">
        <v>115</v>
      </c>
      <c r="H59" s="5" t="s">
        <v>29</v>
      </c>
      <c r="I59" s="6">
        <v>1120</v>
      </c>
      <c r="J59" s="6">
        <v>1120</v>
      </c>
      <c r="K59" s="13">
        <f t="shared" si="0"/>
        <v>100</v>
      </c>
    </row>
    <row r="60" spans="1:11" ht="63.75">
      <c r="A60" s="4" t="s">
        <v>110</v>
      </c>
      <c r="B60" s="4" t="s">
        <v>114</v>
      </c>
      <c r="C60" s="4" t="s">
        <v>27</v>
      </c>
      <c r="D60" s="4" t="s">
        <v>46</v>
      </c>
      <c r="E60" s="5" t="s">
        <v>12</v>
      </c>
      <c r="F60" s="5" t="s">
        <v>112</v>
      </c>
      <c r="G60" s="5" t="s">
        <v>115</v>
      </c>
      <c r="H60" s="5" t="s">
        <v>29</v>
      </c>
      <c r="I60" s="6">
        <v>4049.03</v>
      </c>
      <c r="J60" s="6">
        <v>4049.03</v>
      </c>
      <c r="K60" s="13">
        <f t="shared" si="0"/>
        <v>100</v>
      </c>
    </row>
    <row r="61" spans="1:11" ht="63.75">
      <c r="A61" s="4" t="s">
        <v>110</v>
      </c>
      <c r="B61" s="4" t="s">
        <v>114</v>
      </c>
      <c r="C61" s="4" t="s">
        <v>27</v>
      </c>
      <c r="D61" s="4" t="s">
        <v>30</v>
      </c>
      <c r="E61" s="5" t="s">
        <v>12</v>
      </c>
      <c r="F61" s="5" t="s">
        <v>112</v>
      </c>
      <c r="G61" s="5" t="s">
        <v>115</v>
      </c>
      <c r="H61" s="5" t="s">
        <v>29</v>
      </c>
      <c r="I61" s="6">
        <v>14720</v>
      </c>
      <c r="J61" s="6">
        <v>14720</v>
      </c>
      <c r="K61" s="13">
        <f t="shared" si="0"/>
        <v>100</v>
      </c>
    </row>
    <row r="62" spans="1:11" ht="63.75">
      <c r="A62" s="4" t="s">
        <v>117</v>
      </c>
      <c r="B62" s="4" t="s">
        <v>114</v>
      </c>
      <c r="C62" s="4" t="s">
        <v>27</v>
      </c>
      <c r="D62" s="4" t="s">
        <v>102</v>
      </c>
      <c r="E62" s="5" t="s">
        <v>12</v>
      </c>
      <c r="F62" s="5" t="s">
        <v>118</v>
      </c>
      <c r="G62" s="5" t="s">
        <v>119</v>
      </c>
      <c r="H62" s="5" t="s">
        <v>29</v>
      </c>
      <c r="I62" s="6">
        <v>13600</v>
      </c>
      <c r="J62" s="6">
        <v>13600</v>
      </c>
      <c r="K62" s="13">
        <f t="shared" si="0"/>
        <v>100</v>
      </c>
    </row>
    <row r="63" spans="1:11" ht="63.75">
      <c r="A63" s="4" t="s">
        <v>117</v>
      </c>
      <c r="B63" s="4" t="s">
        <v>114</v>
      </c>
      <c r="C63" s="4" t="s">
        <v>27</v>
      </c>
      <c r="D63" s="4" t="s">
        <v>19</v>
      </c>
      <c r="E63" s="5" t="s">
        <v>12</v>
      </c>
      <c r="F63" s="5" t="s">
        <v>118</v>
      </c>
      <c r="G63" s="5" t="s">
        <v>119</v>
      </c>
      <c r="H63" s="5" t="s">
        <v>29</v>
      </c>
      <c r="I63" s="6">
        <v>21340</v>
      </c>
      <c r="J63" s="6">
        <v>21340</v>
      </c>
      <c r="K63" s="13">
        <f t="shared" si="0"/>
        <v>100</v>
      </c>
    </row>
    <row r="64" spans="1:11">
      <c r="A64" s="8" t="s">
        <v>120</v>
      </c>
      <c r="B64" s="8"/>
      <c r="C64" s="8"/>
      <c r="D64" s="8"/>
      <c r="E64" s="9"/>
      <c r="F64" s="9"/>
      <c r="G64" s="9"/>
      <c r="H64" s="9"/>
      <c r="I64" s="10">
        <v>18427868.25</v>
      </c>
      <c r="J64" s="10">
        <v>17969280.68</v>
      </c>
      <c r="K64" s="14">
        <f t="shared" si="0"/>
        <v>97.511445362108006</v>
      </c>
    </row>
  </sheetData>
  <mergeCells count="6">
    <mergeCell ref="F6:H6"/>
    <mergeCell ref="A8:H9"/>
    <mergeCell ref="F2:H2"/>
    <mergeCell ref="F3:H3"/>
    <mergeCell ref="F4:H4"/>
    <mergeCell ref="F5:H5"/>
  </mergeCells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dc:description>POI HSSF rep:2.49.0.130</dc:description>
  <cp:lastModifiedBy>operator</cp:lastModifiedBy>
  <dcterms:created xsi:type="dcterms:W3CDTF">2020-03-15T13:54:05Z</dcterms:created>
  <dcterms:modified xsi:type="dcterms:W3CDTF">2020-04-13T15:18:24Z</dcterms:modified>
</cp:coreProperties>
</file>