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ЧБ" sheetId="1" r:id="rId1"/>
  </sheets>
  <definedNames>
    <definedName name="APPT" localSheetId="0">ДЧБ!$A$25</definedName>
    <definedName name="FIO" localSheetId="0">ДЧБ!$F$25</definedName>
    <definedName name="LAST_CELL" localSheetId="0">ДЧБ!#REF!</definedName>
    <definedName name="SIGN" localSheetId="0">ДЧБ!$A$25:$H$26</definedName>
  </definedNames>
  <calcPr calcId="125725"/>
</workbook>
</file>

<file path=xl/calcChain.xml><?xml version="1.0" encoding="utf-8"?>
<calcChain xmlns="http://schemas.openxmlformats.org/spreadsheetml/2006/main">
  <c r="C36" i="1"/>
  <c r="C35" s="1"/>
  <c r="C33"/>
  <c r="C31"/>
  <c r="C29"/>
  <c r="C24"/>
  <c r="C19"/>
</calcChain>
</file>

<file path=xl/sharedStrings.xml><?xml version="1.0" encoding="utf-8"?>
<sst xmlns="http://schemas.openxmlformats.org/spreadsheetml/2006/main" count="71" uniqueCount="71">
  <si>
    <t>КВД</t>
  </si>
  <si>
    <t>Наименование КВД</t>
  </si>
  <si>
    <t>КП - доходы год</t>
  </si>
  <si>
    <t>1.01.02010.01.1000.110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</si>
  <si>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</si>
  <si>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1.01.02010.01.3000.110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</si>
  <si>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</si>
  <si>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1.01.02030.01.1000.110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</si>
  <si>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</si>
  <si>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1.01.02030.01.2100.110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</si>
  <si>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</si>
  <si>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1.03.02230.01.0000.110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</si>
  <si>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</si>
  <si>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1.03.02240.01.0000.110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</si>
  <si>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</si>
  <si>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1.03.02250.01.0000.110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</si>
  <si>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</si>
  <si>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1.03.02260.01.0000.110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</si>
  <si>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</si>
  <si>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1.06.01030.10.1000.110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</si>
  <si>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</si>
  <si>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1.06.01030.10.2100.110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</si>
  <si>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</si>
  <si>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1.06.06033.10.1000.110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</si>
  <si>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</si>
  <si>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1.06.06043.10.1000.110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</si>
  <si>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</si>
  <si>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1.08.04020.01.1000.110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</si>
  <si>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</si>
  <si>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1.11.09045.10.0000.120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</si>
  <si>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</si>
  <si>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1.13.01995.10.0000.130</t>
  </si>
  <si>
    <t>Прочие доходы от оказания платных услуг (работ) получателями средств бюджетов сельских поселений</t>
  </si>
  <si>
    <t>2.02.15001.10.0000.151</t>
  </si>
  <si>
    <t>Дотации бюджетам сельских поселений на выравнивание бюджетной обеспеченности</t>
  </si>
  <si>
    <t>2.02.35118.10.0000.151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</si>
  <si>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</si>
  <si>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2.02.49999.10.0000.151</t>
  </si>
  <si>
    <t>Прочие межбюджетные трансферты, передаваемые бюджетам сельских поселений</t>
  </si>
  <si>
    <t>2.18.05030.10.0000.180</t>
  </si>
  <si>
    <t>Доходы бюджетов сельских поселений от возврата иными организациями остатков субсидий прошлых лет</t>
  </si>
  <si>
    <t>2.19.60010.10.0000.151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</si>
  <si>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</si>
  <si>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Итого</t>
  </si>
  <si>
    <t>План доходов бюджета</t>
  </si>
  <si>
    <t>Администрация Усть-Чижапского сельского поселения на 2018г.</t>
  </si>
  <si>
    <t xml:space="preserve">                                                                                         сельского поселения</t>
  </si>
  <si>
    <t xml:space="preserve">                                                                             Приложение № 4</t>
  </si>
  <si>
    <t xml:space="preserve">                                        Совета Усть-Чижапского</t>
  </si>
  <si>
    <t xml:space="preserve">                                         Утверждено Решением </t>
  </si>
  <si>
    <t>1.00.00000.00.0000.000</t>
  </si>
  <si>
    <t>НАЛОГОВЫЕ И НЕНАЛОГОВЫЕ ДОХОДЫ</t>
  </si>
  <si>
    <t>1.01.00000.00.0000.000</t>
  </si>
  <si>
    <t>НАЛОГИ НА ПРИБЫЛЬ, ДОХОДЫ</t>
  </si>
  <si>
    <t>214 000,00</t>
  </si>
  <si>
    <t>1.03.00000.00.0000.000</t>
  </si>
  <si>
    <t>НАЛОГИ НА ТОВАРЫ (РАБОТЫ, УСЛУГИ), РЕАЛИЗУЕМЫЕ НА ТЕРРИТОРИИ РОССИЙСКОЙ ФЕДЕРАЦИИ</t>
  </si>
  <si>
    <t>1.06.00000.00.0000.000</t>
  </si>
  <si>
    <t>НАЛОГИ НА ИМУЩЕСТВО</t>
  </si>
  <si>
    <t>1.08.00000.00.0000.000</t>
  </si>
  <si>
    <t>ГОСУДАРСТВЕННАЯ ПОШЛИНА</t>
  </si>
  <si>
    <t>1.11.00000.00.0000.000</t>
  </si>
  <si>
    <t>ДОХОДЫ ОТ ИСПОЛЬЗОВАНИЯ ИМУЩЕСТВА, НАХОДЯЩЕГОСЯ В ГОСУДАРСТВЕННОЙ И МУНИЦИПАЛЬНОЙ СОБСТВЕННОСТИ</t>
  </si>
  <si>
    <t>1.13.00000.00.0000.000</t>
  </si>
  <si>
    <t>ДОХОДЫ ОТ ОКАЗАНИЯ ПЛАТНЫХ УСЛУГ (РАБОТ) И КОМПЕНСАЦИИ ЗАТРАТ ГОСУДАРСТВА</t>
  </si>
  <si>
    <t>2.00.00000.00.0000.000</t>
  </si>
  <si>
    <t>БЕЗВОЗМЕЗДНЫЕ ПОСТУПЛЕНИЯ</t>
  </si>
  <si>
    <t>2.02.00000.00.0000.000</t>
  </si>
  <si>
    <t>БЕЗВОЗМЕЗДНЫЕ ПОСТУПЛЕНИЯ ОТ ДРУГИХ БЮДЖЕТОВ БЮДЖЕТНОЙ СИСТЕМЫ РОССИЙСКОЙ ФЕДЕРАЦИИ</t>
  </si>
  <si>
    <t>405 500,00</t>
  </si>
  <si>
    <t xml:space="preserve">                                                                                           № 28 от 19.07.2018г</t>
  </si>
</sst>
</file>

<file path=xl/styles.xml><?xml version="1.0" encoding="utf-8"?>
<styleSheet xmlns="http://schemas.openxmlformats.org/spreadsheetml/2006/main">
  <numFmts count="2">
    <numFmt numFmtId="164" formatCode="dd/mm/yyyy\ hh:mm"/>
    <numFmt numFmtId="165" formatCode="?"/>
  </numFmts>
  <fonts count="15">
    <font>
      <sz val="10"/>
      <name val="Arial"/>
    </font>
    <font>
      <sz val="8.5"/>
      <name val="MS Sans Serif"/>
    </font>
    <font>
      <b/>
      <sz val="11"/>
      <name val="Times New Roman"/>
    </font>
    <font>
      <b/>
      <sz val="8.5"/>
      <name val="MS Sans Serif"/>
    </font>
    <font>
      <sz val="8"/>
      <name val="Arial Narrow"/>
    </font>
    <font>
      <b/>
      <sz val="8"/>
      <name val="MS Sans Serif"/>
    </font>
    <font>
      <b/>
      <sz val="8"/>
      <name val="Arial Narrow"/>
    </font>
    <font>
      <sz val="11"/>
      <name val="Times New Roman"/>
      <family val="1"/>
      <charset val="204"/>
    </font>
    <font>
      <sz val="11"/>
      <name val="MS Sans Serif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 Narrow"/>
      <family val="2"/>
      <charset val="204"/>
    </font>
    <font>
      <b/>
      <sz val="8.5"/>
      <name val="MS Sans Serif"/>
      <family val="2"/>
      <charset val="204"/>
    </font>
    <font>
      <b/>
      <sz val="8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164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center"/>
    </xf>
    <xf numFmtId="49" fontId="7" fillId="0" borderId="0" xfId="0" applyNumberFormat="1" applyFont="1" applyBorder="1" applyAlignment="1" applyProtection="1"/>
    <xf numFmtId="0" fontId="7" fillId="0" borderId="0" xfId="0" applyFont="1" applyBorder="1" applyAlignment="1" applyProtection="1">
      <alignment wrapText="1"/>
    </xf>
    <xf numFmtId="0" fontId="8" fillId="0" borderId="0" xfId="0" applyFont="1" applyBorder="1" applyAlignment="1" applyProtection="1">
      <alignment wrapText="1"/>
    </xf>
    <xf numFmtId="0" fontId="9" fillId="0" borderId="0" xfId="0" applyFont="1"/>
    <xf numFmtId="0" fontId="8" fillId="0" borderId="0" xfId="0" applyFont="1" applyBorder="1" applyAlignment="1" applyProtection="1"/>
    <xf numFmtId="49" fontId="12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left" vertical="center" wrapText="1"/>
    </xf>
    <xf numFmtId="49" fontId="13" fillId="2" borderId="2" xfId="0" applyNumberFormat="1" applyFont="1" applyFill="1" applyBorder="1" applyAlignment="1" applyProtection="1">
      <alignment horizontal="right" vertical="center" wrapText="1"/>
    </xf>
    <xf numFmtId="49" fontId="13" fillId="0" borderId="2" xfId="0" applyNumberFormat="1" applyFont="1" applyBorder="1" applyAlignment="1" applyProtection="1">
      <alignment horizontal="right" vertical="center" wrapText="1"/>
    </xf>
    <xf numFmtId="4" fontId="0" fillId="0" borderId="0" xfId="0" applyNumberFormat="1"/>
    <xf numFmtId="49" fontId="4" fillId="0" borderId="2" xfId="0" applyNumberFormat="1" applyFont="1" applyBorder="1" applyAlignment="1" applyProtection="1">
      <alignment horizontal="center" vertical="center" wrapText="1"/>
    </xf>
    <xf numFmtId="165" fontId="4" fillId="0" borderId="2" xfId="0" applyNumberFormat="1" applyFont="1" applyBorder="1" applyAlignment="1" applyProtection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" fontId="14" fillId="0" borderId="2" xfId="0" applyNumberFormat="1" applyFont="1" applyBorder="1" applyAlignment="1" applyProtection="1">
      <alignment horizontal="right" vertical="center" wrapText="1"/>
    </xf>
    <xf numFmtId="49" fontId="5" fillId="0" borderId="2" xfId="0" applyNumberFormat="1" applyFont="1" applyBorder="1" applyAlignment="1" applyProtection="1">
      <alignment horizontal="center"/>
    </xf>
    <xf numFmtId="49" fontId="6" fillId="0" borderId="2" xfId="0" applyNumberFormat="1" applyFont="1" applyBorder="1" applyAlignment="1" applyProtection="1">
      <alignment horizontal="left"/>
    </xf>
    <xf numFmtId="4" fontId="6" fillId="0" borderId="2" xfId="0" applyNumberFormat="1" applyFont="1" applyBorder="1" applyAlignment="1" applyProtection="1">
      <alignment horizontal="right"/>
    </xf>
    <xf numFmtId="0" fontId="11" fillId="0" borderId="0" xfId="0" applyFont="1" applyAlignment="1"/>
    <xf numFmtId="0" fontId="0" fillId="0" borderId="0" xfId="0" applyAlignment="1"/>
    <xf numFmtId="0" fontId="7" fillId="0" borderId="0" xfId="0" applyFont="1" applyBorder="1" applyAlignment="1" applyProtection="1">
      <alignment wrapText="1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2:J42"/>
  <sheetViews>
    <sheetView showGridLines="0" tabSelected="1" view="pageBreakPreview" zoomScaleSheetLayoutView="100" workbookViewId="0">
      <selection activeCell="E10" sqref="E10"/>
    </sheetView>
  </sheetViews>
  <sheetFormatPr defaultRowHeight="12.75" customHeight="1"/>
  <cols>
    <col min="1" max="1" width="25.7109375" customWidth="1"/>
    <col min="2" max="2" width="30.7109375" customWidth="1"/>
    <col min="3" max="3" width="15.42578125" customWidth="1"/>
    <col min="4" max="4" width="10.42578125" customWidth="1"/>
    <col min="5" max="6" width="9.140625" customWidth="1"/>
    <col min="7" max="7" width="13.140625" customWidth="1"/>
    <col min="8" max="10" width="9.140625" customWidth="1"/>
  </cols>
  <sheetData>
    <row r="2" spans="1:10" ht="12.75" customHeight="1">
      <c r="A2" s="7"/>
      <c r="B2" s="8" t="s">
        <v>47</v>
      </c>
      <c r="C2" s="8"/>
      <c r="D2" s="8"/>
      <c r="E2" s="2"/>
      <c r="F2" s="2"/>
      <c r="G2" s="2"/>
      <c r="H2" s="2"/>
      <c r="I2" s="2"/>
      <c r="J2" s="2"/>
    </row>
    <row r="3" spans="1:10" ht="12.75" customHeight="1">
      <c r="A3" s="9"/>
      <c r="B3" s="9" t="s">
        <v>49</v>
      </c>
      <c r="C3" s="9"/>
      <c r="D3" s="9"/>
      <c r="E3" s="3"/>
      <c r="F3" s="3"/>
      <c r="G3" s="4"/>
      <c r="H3" s="4"/>
      <c r="I3" s="2"/>
      <c r="J3" s="2"/>
    </row>
    <row r="4" spans="1:10" ht="12.75" customHeight="1">
      <c r="A4" s="10"/>
      <c r="B4" s="27" t="s">
        <v>48</v>
      </c>
      <c r="C4" s="28"/>
      <c r="D4" s="11"/>
      <c r="E4" s="5"/>
      <c r="F4" s="5"/>
      <c r="G4" s="5"/>
      <c r="H4" s="5"/>
      <c r="I4" s="5"/>
      <c r="J4" s="5"/>
    </row>
    <row r="5" spans="1:10" ht="12.75" customHeight="1">
      <c r="A5" s="29" t="s">
        <v>46</v>
      </c>
      <c r="B5" s="29"/>
      <c r="C5" s="29"/>
      <c r="D5" s="12"/>
    </row>
    <row r="6" spans="1:10" ht="12.75" customHeight="1">
      <c r="A6" s="29" t="s">
        <v>70</v>
      </c>
      <c r="B6" s="29"/>
      <c r="C6" s="29"/>
      <c r="D6" s="12"/>
    </row>
    <row r="7" spans="1:10" ht="12.75" customHeight="1">
      <c r="A7" s="10"/>
      <c r="B7" s="10"/>
      <c r="C7" s="10"/>
      <c r="D7" s="12"/>
    </row>
    <row r="8" spans="1:10" ht="12.75" customHeight="1">
      <c r="A8" s="10"/>
      <c r="B8" s="10"/>
      <c r="C8" s="10"/>
      <c r="D8" s="12"/>
    </row>
    <row r="9" spans="1:10" ht="12.75" customHeight="1">
      <c r="A9" s="10"/>
      <c r="B9" s="10"/>
      <c r="C9" s="10"/>
      <c r="D9" s="12"/>
    </row>
    <row r="10" spans="1:10" ht="14.25">
      <c r="A10" s="30" t="s">
        <v>44</v>
      </c>
      <c r="B10" s="30"/>
      <c r="C10" s="30"/>
      <c r="D10" s="12"/>
    </row>
    <row r="11" spans="1:10">
      <c r="A11" s="31" t="s">
        <v>45</v>
      </c>
      <c r="B11" s="31"/>
      <c r="C11" s="31"/>
      <c r="D11" s="13"/>
      <c r="E11" s="1"/>
      <c r="F11" s="1"/>
      <c r="G11" s="1"/>
      <c r="H11" s="1"/>
      <c r="I11" s="1"/>
      <c r="J11" s="1"/>
    </row>
    <row r="12" spans="1:10">
      <c r="A12" s="6" t="s">
        <v>0</v>
      </c>
      <c r="B12" s="6" t="s">
        <v>1</v>
      </c>
      <c r="C12" s="6" t="s">
        <v>2</v>
      </c>
    </row>
    <row r="13" spans="1:10" ht="25.5">
      <c r="A13" s="14" t="s">
        <v>50</v>
      </c>
      <c r="B13" s="15" t="s">
        <v>51</v>
      </c>
      <c r="C13" s="16" t="s">
        <v>69</v>
      </c>
    </row>
    <row r="14" spans="1:10">
      <c r="A14" s="14" t="s">
        <v>52</v>
      </c>
      <c r="B14" s="15" t="s">
        <v>53</v>
      </c>
      <c r="C14" s="17" t="s">
        <v>54</v>
      </c>
    </row>
    <row r="15" spans="1:10" ht="127.5">
      <c r="A15" s="19" t="s">
        <v>3</v>
      </c>
      <c r="B15" s="20" t="s">
        <v>4</v>
      </c>
      <c r="C15" s="21">
        <v>213555.1</v>
      </c>
      <c r="D15" s="18"/>
    </row>
    <row r="16" spans="1:10" ht="127.5">
      <c r="A16" s="19" t="s">
        <v>5</v>
      </c>
      <c r="B16" s="20" t="s">
        <v>6</v>
      </c>
      <c r="C16" s="21">
        <v>244.9</v>
      </c>
    </row>
    <row r="17" spans="1:3" ht="89.25">
      <c r="A17" s="19" t="s">
        <v>7</v>
      </c>
      <c r="B17" s="22" t="s">
        <v>8</v>
      </c>
      <c r="C17" s="21">
        <v>100</v>
      </c>
    </row>
    <row r="18" spans="1:3" ht="63.75">
      <c r="A18" s="19" t="s">
        <v>9</v>
      </c>
      <c r="B18" s="22" t="s">
        <v>10</v>
      </c>
      <c r="C18" s="21">
        <v>100</v>
      </c>
    </row>
    <row r="19" spans="1:3" ht="51">
      <c r="A19" s="14" t="s">
        <v>55</v>
      </c>
      <c r="B19" s="15" t="s">
        <v>56</v>
      </c>
      <c r="C19" s="23">
        <f>C20+C21+C22+C23</f>
        <v>104000</v>
      </c>
    </row>
    <row r="20" spans="1:3" ht="76.5">
      <c r="A20" s="19" t="s">
        <v>11</v>
      </c>
      <c r="B20" s="22" t="s">
        <v>12</v>
      </c>
      <c r="C20" s="21">
        <v>42000</v>
      </c>
    </row>
    <row r="21" spans="1:3" ht="102">
      <c r="A21" s="19" t="s">
        <v>13</v>
      </c>
      <c r="B21" s="20" t="s">
        <v>14</v>
      </c>
      <c r="C21" s="21">
        <v>22.14</v>
      </c>
    </row>
    <row r="22" spans="1:3" ht="76.5">
      <c r="A22" s="19" t="s">
        <v>15</v>
      </c>
      <c r="B22" s="22" t="s">
        <v>16</v>
      </c>
      <c r="C22" s="21">
        <v>69977.86</v>
      </c>
    </row>
    <row r="23" spans="1:3" ht="76.5">
      <c r="A23" s="19" t="s">
        <v>17</v>
      </c>
      <c r="B23" s="22" t="s">
        <v>18</v>
      </c>
      <c r="C23" s="21">
        <v>-8000</v>
      </c>
    </row>
    <row r="24" spans="1:3">
      <c r="A24" s="14" t="s">
        <v>57</v>
      </c>
      <c r="B24" s="15" t="s">
        <v>58</v>
      </c>
      <c r="C24" s="23">
        <f>C25+C26+C27+C28</f>
        <v>6500</v>
      </c>
    </row>
    <row r="25" spans="1:3" ht="89.25">
      <c r="A25" s="19" t="s">
        <v>19</v>
      </c>
      <c r="B25" s="22" t="s">
        <v>20</v>
      </c>
      <c r="C25" s="21">
        <v>5222</v>
      </c>
    </row>
    <row r="26" spans="1:3" ht="63.75">
      <c r="A26" s="19" t="s">
        <v>21</v>
      </c>
      <c r="B26" s="22" t="s">
        <v>22</v>
      </c>
      <c r="C26" s="21">
        <v>100</v>
      </c>
    </row>
    <row r="27" spans="1:3" ht="76.5">
      <c r="A27" s="19" t="s">
        <v>23</v>
      </c>
      <c r="B27" s="22" t="s">
        <v>24</v>
      </c>
      <c r="C27" s="21">
        <v>828</v>
      </c>
    </row>
    <row r="28" spans="1:3" ht="89.25">
      <c r="A28" s="19" t="s">
        <v>25</v>
      </c>
      <c r="B28" s="22" t="s">
        <v>26</v>
      </c>
      <c r="C28" s="21">
        <v>350</v>
      </c>
    </row>
    <row r="29" spans="1:3">
      <c r="A29" s="14" t="s">
        <v>59</v>
      </c>
      <c r="B29" s="15" t="s">
        <v>60</v>
      </c>
      <c r="C29" s="23">
        <f>C30</f>
        <v>4000</v>
      </c>
    </row>
    <row r="30" spans="1:3" ht="89.25">
      <c r="A30" s="19" t="s">
        <v>27</v>
      </c>
      <c r="B30" s="22" t="s">
        <v>28</v>
      </c>
      <c r="C30" s="21">
        <v>4000</v>
      </c>
    </row>
    <row r="31" spans="1:3" ht="63.75">
      <c r="A31" s="14" t="s">
        <v>61</v>
      </c>
      <c r="B31" s="15" t="s">
        <v>62</v>
      </c>
      <c r="C31" s="23">
        <f>C32</f>
        <v>65000</v>
      </c>
    </row>
    <row r="32" spans="1:3" ht="89.25">
      <c r="A32" s="19" t="s">
        <v>29</v>
      </c>
      <c r="B32" s="22" t="s">
        <v>30</v>
      </c>
      <c r="C32" s="21">
        <v>65000</v>
      </c>
    </row>
    <row r="33" spans="1:3" ht="38.25">
      <c r="A33" s="14" t="s">
        <v>63</v>
      </c>
      <c r="B33" s="15" t="s">
        <v>64</v>
      </c>
      <c r="C33" s="23">
        <f>C34</f>
        <v>12000</v>
      </c>
    </row>
    <row r="34" spans="1:3" ht="38.25">
      <c r="A34" s="19" t="s">
        <v>31</v>
      </c>
      <c r="B34" s="22" t="s">
        <v>32</v>
      </c>
      <c r="C34" s="21">
        <v>12000</v>
      </c>
    </row>
    <row r="35" spans="1:3">
      <c r="A35" s="14" t="s">
        <v>65</v>
      </c>
      <c r="B35" s="15" t="s">
        <v>66</v>
      </c>
      <c r="C35" s="23">
        <f>C36</f>
        <v>14711384.4</v>
      </c>
    </row>
    <row r="36" spans="1:3" ht="51">
      <c r="A36" s="14" t="s">
        <v>67</v>
      </c>
      <c r="B36" s="15" t="s">
        <v>68</v>
      </c>
      <c r="C36" s="23">
        <f>C37+C38+C39+C40+C41</f>
        <v>14711384.4</v>
      </c>
    </row>
    <row r="37" spans="1:3" ht="25.5">
      <c r="A37" s="19" t="s">
        <v>33</v>
      </c>
      <c r="B37" s="22" t="s">
        <v>34</v>
      </c>
      <c r="C37" s="21">
        <v>2412200</v>
      </c>
    </row>
    <row r="38" spans="1:3" ht="51">
      <c r="A38" s="19" t="s">
        <v>35</v>
      </c>
      <c r="B38" s="22" t="s">
        <v>36</v>
      </c>
      <c r="C38" s="21">
        <v>118400</v>
      </c>
    </row>
    <row r="39" spans="1:3" ht="25.5">
      <c r="A39" s="19" t="s">
        <v>37</v>
      </c>
      <c r="B39" s="22" t="s">
        <v>38</v>
      </c>
      <c r="C39" s="21">
        <v>12180789.4</v>
      </c>
    </row>
    <row r="40" spans="1:3" ht="38.25">
      <c r="A40" s="19" t="s">
        <v>39</v>
      </c>
      <c r="B40" s="22" t="s">
        <v>40</v>
      </c>
      <c r="C40" s="21">
        <v>160130.04</v>
      </c>
    </row>
    <row r="41" spans="1:3" ht="63.75">
      <c r="A41" s="19" t="s">
        <v>41</v>
      </c>
      <c r="B41" s="22" t="s">
        <v>42</v>
      </c>
      <c r="C41" s="21">
        <v>-160135.04000000001</v>
      </c>
    </row>
    <row r="42" spans="1:3" ht="13.5">
      <c r="A42" s="24" t="s">
        <v>43</v>
      </c>
      <c r="B42" s="25"/>
      <c r="C42" s="26">
        <v>15116884.4</v>
      </c>
    </row>
  </sheetData>
  <mergeCells count="5">
    <mergeCell ref="B4:C4"/>
    <mergeCell ref="A5:C5"/>
    <mergeCell ref="A6:C6"/>
    <mergeCell ref="A10:C10"/>
    <mergeCell ref="A11:C1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ДЧБ</vt:lpstr>
      <vt:lpstr>ДЧБ!APPT</vt:lpstr>
      <vt:lpstr>ДЧБ!FIO</vt:lpstr>
      <vt:lpstr>ДЧБ!SIGN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Анжелика В. Борисова</dc:creator>
  <dc:description>POI HSSF rep:2.44.0.119</dc:description>
  <cp:lastModifiedBy>admin</cp:lastModifiedBy>
  <cp:lastPrinted>2018-07-19T09:33:25Z</cp:lastPrinted>
  <dcterms:created xsi:type="dcterms:W3CDTF">2018-04-12T09:07:52Z</dcterms:created>
  <dcterms:modified xsi:type="dcterms:W3CDTF">2018-07-19T09:33:30Z</dcterms:modified>
</cp:coreProperties>
</file>